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wnloads\"/>
    </mc:Choice>
  </mc:AlternateContent>
  <xr:revisionPtr revIDLastSave="0" documentId="13_ncr:1_{EF6C32F1-1C98-4ACF-9E3B-D775E61AF42A}" xr6:coauthVersionLast="47" xr6:coauthVersionMax="47" xr10:uidLastSave="{00000000-0000-0000-0000-000000000000}"/>
  <bookViews>
    <workbookView xWindow="2730" yWindow="1155" windowWidth="18150" windowHeight="15045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  <c r="C36" i="1"/>
  <c r="D36" i="1"/>
  <c r="B36" i="1"/>
  <c r="G8" i="1"/>
  <c r="G7" i="1"/>
  <c r="G6" i="1" s="1"/>
  <c r="G32" i="1"/>
  <c r="G33" i="1"/>
  <c r="G34" i="1"/>
  <c r="G31" i="1"/>
  <c r="G27" i="1"/>
  <c r="G28" i="1"/>
  <c r="G29" i="1"/>
  <c r="G26" i="1"/>
  <c r="G24" i="1"/>
  <c r="G22" i="1" s="1"/>
  <c r="G23" i="1"/>
  <c r="G20" i="1"/>
  <c r="G18" i="1" s="1"/>
  <c r="G21" i="1"/>
  <c r="G19" i="1"/>
  <c r="G11" i="1"/>
  <c r="G12" i="1"/>
  <c r="G13" i="1"/>
  <c r="G14" i="1"/>
  <c r="G15" i="1"/>
  <c r="G16" i="1"/>
  <c r="G17" i="1"/>
  <c r="G10" i="1"/>
  <c r="G9" i="1" s="1"/>
  <c r="G30" i="1"/>
  <c r="F30" i="1"/>
  <c r="E25" i="1"/>
  <c r="F25" i="1"/>
  <c r="E22" i="1"/>
  <c r="F22" i="1"/>
  <c r="E18" i="1"/>
  <c r="F18" i="1"/>
  <c r="E9" i="1"/>
  <c r="F9" i="1"/>
  <c r="E6" i="1"/>
  <c r="F6" i="1"/>
  <c r="D6" i="1"/>
  <c r="D5" i="1" s="1"/>
  <c r="D32" i="1"/>
  <c r="D33" i="1"/>
  <c r="D34" i="1"/>
  <c r="D31" i="1"/>
  <c r="D30" i="1" s="1"/>
  <c r="D27" i="1"/>
  <c r="D28" i="1"/>
  <c r="D29" i="1"/>
  <c r="D26" i="1"/>
  <c r="D24" i="1"/>
  <c r="D23" i="1"/>
  <c r="D22" i="1" s="1"/>
  <c r="D20" i="1"/>
  <c r="D21" i="1"/>
  <c r="D19" i="1"/>
  <c r="D18" i="1" s="1"/>
  <c r="D11" i="1"/>
  <c r="D9" i="1" s="1"/>
  <c r="D12" i="1"/>
  <c r="D13" i="1"/>
  <c r="D14" i="1"/>
  <c r="D15" i="1"/>
  <c r="D16" i="1"/>
  <c r="D17" i="1"/>
  <c r="D10" i="1"/>
  <c r="D8" i="1"/>
  <c r="D7" i="1"/>
  <c r="C6" i="1"/>
  <c r="C30" i="1"/>
  <c r="C25" i="1"/>
  <c r="C22" i="1"/>
  <c r="C18" i="1"/>
  <c r="C9" i="1"/>
  <c r="B5" i="1"/>
  <c r="B30" i="1"/>
  <c r="B25" i="1"/>
  <c r="B22" i="1"/>
  <c r="B18" i="1"/>
  <c r="B9" i="1"/>
  <c r="B6" i="1"/>
  <c r="G25" i="1" l="1"/>
  <c r="G5" i="1" s="1"/>
  <c r="F5" i="1"/>
  <c r="E5" i="1"/>
  <c r="D25" i="1"/>
  <c r="C5" i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<sst xmlns="http://schemas.openxmlformats.org/spreadsheetml/2006/main" count="40" uniqueCount="40">
  <si>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</si>
  <si>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</si>
  <si>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</si>
  <si>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</si>
  <si>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</si>
  <si>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</si>
  <si>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</si>
  <si>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</si>
  <si>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</si>
  <si>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</si>
  <si>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</si>
  <si>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</si>
  <si>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</si>
  <si>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</si>
  <si>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</si>
  <si>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</si>
  <si>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</si>
  <si>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</si>
  <si>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</si>
  <si>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</si>
  <si>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</si>
  <si>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</si>
  <si>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</si>
  <si>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</si>
  <si>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</si>
  <si>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</si>
  <si>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</si>
  <si>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</si>
  <si>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</si>
  <si>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</si>
  <si>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</si>
  <si>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</si>
  <si>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</si>
  <si>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</si>
  <si>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</si>
  <si>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</si>
  <si>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</si>
  <si>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</si>
  <si>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Instituto Municipal de Salamanca para las Mujeres
Gasto por Categoría Programática
Del 1 de Enero al 30 de Septiembre de 2025
(Cifras en Pesos)</t>
  </si>
  <si>
    <t>Programas de Gasto Federalizado  (Gobierno Federal)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</si>
</sst>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1" xfId="0" applyNumberFormat="1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topLeftCell="A7" zoomScaleNormal="100" zoomScaleSheetLayoutView="90" workbookViewId="0">
      <selection activeCell="A31" sqref="A31"/>
    </sheetView>
  </sheetViews>
  <sheetFormatPr baseColWidth="10" defaultColWidth="11.42578125" defaultRowHeight="11.25" x14ac:dyDescent="0.2"/>
  <cols>
    <col min="1" max="1" width="61.1406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4" t="s">
        <v>38</v>
      </c>
      <c r="B1" s="25"/>
      <c r="C1" s="25"/>
      <c r="D1" s="25"/>
      <c r="E1" s="25"/>
      <c r="F1" s="25"/>
      <c r="G1" s="26"/>
    </row>
    <row r="2" spans="1:7" ht="14.45" customHeight="1" x14ac:dyDescent="0.2">
      <c r="A2" s="27" t="s">
        <v>0</v>
      </c>
      <c r="B2" s="21" t="s">
        <v>1</v>
      </c>
      <c r="C2" s="22"/>
      <c r="D2" s="22"/>
      <c r="E2" s="22"/>
      <c r="F2" s="23"/>
      <c r="G2" s="19" t="s">
        <v>2</v>
      </c>
    </row>
    <row r="3" spans="1:7" ht="22.5" x14ac:dyDescent="0.2">
      <c r="A3" s="28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20"/>
    </row>
    <row r="4" spans="1:7" ht="15.75" customHeight="1" x14ac:dyDescent="0.2">
      <c r="A4" s="7"/>
      <c r="B4" s="17"/>
      <c r="C4" s="17"/>
      <c r="D4" s="17"/>
      <c r="E4" s="17"/>
      <c r="F4" s="17"/>
      <c r="G4" s="17"/>
    </row>
    <row r="5" spans="1:7" ht="15.75" customHeight="1" x14ac:dyDescent="0.2">
      <c r="A5" s="11" t="s">
        <v>8</v>
      </c>
      <c r="B5" s="8">
        <f>+B6+B9+B18+B22+B25+B30</f>
        <v>4843800</v>
      </c>
      <c r="C5" s="8">
        <f>+C6+C9+C18+C22+C25+C30</f>
        <v>0</v>
      </c>
      <c r="D5" s="8">
        <f>+D6+D9+D18+D22+D25+D30</f>
        <v>4843800</v>
      </c>
      <c r="E5" s="8">
        <f t="shared" ref="E5:G5" si="0">+E6+E9+E18+E22+E25+E30</f>
        <v>1798357.9</v>
      </c>
      <c r="F5" s="8">
        <f t="shared" si="0"/>
        <v>1798357.9</v>
      </c>
      <c r="G5" s="8">
        <f t="shared" si="0"/>
        <v>3045442.1</v>
      </c>
    </row>
    <row r="6" spans="1:7" ht="15.75" customHeight="1" x14ac:dyDescent="0.2">
      <c r="A6" s="15" t="s">
        <v>9</v>
      </c>
      <c r="B6" s="9">
        <f>SUM(B7:B8)</f>
        <v>0</v>
      </c>
      <c r="C6" s="9">
        <f>SUM(C7:C8)</f>
        <v>0</v>
      </c>
      <c r="D6" s="9">
        <f>SUM(D7:D8)</f>
        <v>0</v>
      </c>
      <c r="E6" s="9">
        <f t="shared" ref="E6:G6" si="1">SUM(E7:E8)</f>
        <v>0</v>
      </c>
      <c r="F6" s="9">
        <f t="shared" si="1"/>
        <v>0</v>
      </c>
      <c r="G6" s="9">
        <f t="shared" si="1"/>
        <v>0</v>
      </c>
    </row>
    <row r="7" spans="1:7" ht="15.75" customHeight="1" x14ac:dyDescent="0.2">
      <c r="A7" s="16" t="s">
        <v>10</v>
      </c>
      <c r="B7" s="10">
        <v>0</v>
      </c>
      <c r="C7" s="10">
        <v>0</v>
      </c>
      <c r="D7" s="10">
        <f>+B7+C7</f>
        <v>0</v>
      </c>
      <c r="E7" s="10">
        <v>0</v>
      </c>
      <c r="F7" s="10">
        <v>0</v>
      </c>
      <c r="G7" s="10">
        <f>D7-E7</f>
        <v>0</v>
      </c>
    </row>
    <row r="8" spans="1:7" ht="15.75" customHeight="1" x14ac:dyDescent="0.2">
      <c r="A8" s="16" t="s">
        <v>11</v>
      </c>
      <c r="B8" s="10">
        <v>0</v>
      </c>
      <c r="C8" s="10">
        <v>0</v>
      </c>
      <c r="D8" s="10">
        <f>+B8+C8</f>
        <v>0</v>
      </c>
      <c r="E8" s="10">
        <v>0</v>
      </c>
      <c r="F8" s="10">
        <v>0</v>
      </c>
      <c r="G8" s="10">
        <f>D8-E8</f>
        <v>0</v>
      </c>
    </row>
    <row r="9" spans="1:7" ht="15.75" customHeight="1" x14ac:dyDescent="0.2">
      <c r="A9" s="15" t="s">
        <v>12</v>
      </c>
      <c r="B9" s="9">
        <f>SUM(B10:B17)</f>
        <v>4843800</v>
      </c>
      <c r="C9" s="9">
        <f>SUM(C10:C17)</f>
        <v>0</v>
      </c>
      <c r="D9" s="9">
        <f>SUM(D10:D17)</f>
        <v>4843800</v>
      </c>
      <c r="E9" s="9">
        <f t="shared" ref="E9:G9" si="2">SUM(E10:E17)</f>
        <v>1798357.9</v>
      </c>
      <c r="F9" s="9">
        <f t="shared" si="2"/>
        <v>1798357.9</v>
      </c>
      <c r="G9" s="9">
        <f t="shared" si="2"/>
        <v>3045442.1</v>
      </c>
    </row>
    <row r="10" spans="1:7" ht="15.75" customHeight="1" x14ac:dyDescent="0.2">
      <c r="A10" s="16" t="s">
        <v>13</v>
      </c>
      <c r="B10" s="10">
        <v>4843800</v>
      </c>
      <c r="C10" s="10">
        <v>0</v>
      </c>
      <c r="D10" s="10">
        <f>+B10+C10</f>
        <v>4843800</v>
      </c>
      <c r="E10" s="10">
        <v>1798357.9</v>
      </c>
      <c r="F10" s="10">
        <v>1798357.9</v>
      </c>
      <c r="G10" s="10">
        <f>D10-E10</f>
        <v>3045442.1</v>
      </c>
    </row>
    <row r="11" spans="1:7" ht="15.75" customHeight="1" x14ac:dyDescent="0.2">
      <c r="A11" s="16" t="s">
        <v>14</v>
      </c>
      <c r="B11" s="10">
        <v>0</v>
      </c>
      <c r="C11" s="10">
        <v>0</v>
      </c>
      <c r="D11" s="10">
        <f t="shared" ref="D11:D17" si="3">+B11+C11</f>
        <v>0</v>
      </c>
      <c r="E11" s="10">
        <v>0</v>
      </c>
      <c r="F11" s="10">
        <v>0</v>
      </c>
      <c r="G11" s="10">
        <f t="shared" ref="G11:G17" si="4">D11-E11</f>
        <v>0</v>
      </c>
    </row>
    <row r="12" spans="1:7" ht="15.75" customHeight="1" x14ac:dyDescent="0.2">
      <c r="A12" s="16" t="s">
        <v>15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</row>
    <row r="13" spans="1:7" ht="15.75" customHeight="1" x14ac:dyDescent="0.2">
      <c r="A13" s="16" t="s">
        <v>16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</row>
    <row r="14" spans="1:7" ht="15.75" customHeight="1" x14ac:dyDescent="0.2">
      <c r="A14" s="16" t="s">
        <v>17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</row>
    <row r="15" spans="1:7" ht="15.75" customHeight="1" x14ac:dyDescent="0.2">
      <c r="A15" s="16" t="s">
        <v>18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</row>
    <row r="16" spans="1:7" ht="15.75" customHeight="1" x14ac:dyDescent="0.2">
      <c r="A16" s="16" t="s">
        <v>19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</row>
    <row r="17" spans="1:7" ht="15.75" customHeight="1" x14ac:dyDescent="0.2">
      <c r="A17" s="16" t="s">
        <v>20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</row>
    <row r="18" spans="1:7" ht="15.75" customHeight="1" x14ac:dyDescent="0.2">
      <c r="A18" s="15" t="s">
        <v>21</v>
      </c>
      <c r="B18" s="9">
        <f>SUM(B19:B21)</f>
        <v>0</v>
      </c>
      <c r="C18" s="9">
        <f>SUM(C19:C21)</f>
        <v>0</v>
      </c>
      <c r="D18" s="9">
        <f>SUM(D19:D21)</f>
        <v>0</v>
      </c>
      <c r="E18" s="9">
        <f t="shared" ref="E18:G18" si="5">SUM(E19:E21)</f>
        <v>0</v>
      </c>
      <c r="F18" s="9">
        <f t="shared" si="5"/>
        <v>0</v>
      </c>
      <c r="G18" s="9">
        <f t="shared" si="5"/>
        <v>0</v>
      </c>
    </row>
    <row r="19" spans="1:7" ht="15.75" customHeight="1" x14ac:dyDescent="0.2">
      <c r="A19" s="16" t="s">
        <v>22</v>
      </c>
      <c r="B19" s="10">
        <v>0</v>
      </c>
      <c r="C19" s="10">
        <v>0</v>
      </c>
      <c r="D19" s="10">
        <f>+B19+C19</f>
        <v>0</v>
      </c>
      <c r="E19" s="10">
        <v>0</v>
      </c>
      <c r="F19" s="10">
        <v>0</v>
      </c>
      <c r="G19" s="10">
        <f>D19-E19</f>
        <v>0</v>
      </c>
    </row>
    <row r="20" spans="1:7" ht="15.75" customHeight="1" x14ac:dyDescent="0.2">
      <c r="A20" s="16" t="s">
        <v>23</v>
      </c>
      <c r="B20" s="10">
        <v>0</v>
      </c>
      <c r="C20" s="10">
        <v>0</v>
      </c>
      <c r="D20" s="10">
        <f t="shared" ref="D20:D21" si="6">+B20+C20</f>
        <v>0</v>
      </c>
      <c r="E20" s="10">
        <v>0</v>
      </c>
      <c r="F20" s="10">
        <v>0</v>
      </c>
      <c r="G20" s="10">
        <f t="shared" ref="G20:G21" si="7">D20-E20</f>
        <v>0</v>
      </c>
    </row>
    <row r="21" spans="1:7" ht="15.75" customHeight="1" x14ac:dyDescent="0.2">
      <c r="A21" s="16" t="s">
        <v>24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10">
        <f t="shared" si="7"/>
        <v>0</v>
      </c>
    </row>
    <row r="22" spans="1:7" ht="15.75" customHeight="1" x14ac:dyDescent="0.2">
      <c r="A22" s="15" t="s">
        <v>25</v>
      </c>
      <c r="B22" s="9">
        <f>SUM(B23:B24)</f>
        <v>0</v>
      </c>
      <c r="C22" s="9">
        <f>SUM(C23:C24)</f>
        <v>0</v>
      </c>
      <c r="D22" s="9">
        <f>SUM(D23:D24)</f>
        <v>0</v>
      </c>
      <c r="E22" s="9">
        <f t="shared" ref="E22:G22" si="8">SUM(E23:E24)</f>
        <v>0</v>
      </c>
      <c r="F22" s="9">
        <f t="shared" si="8"/>
        <v>0</v>
      </c>
      <c r="G22" s="9">
        <f t="shared" si="8"/>
        <v>0</v>
      </c>
    </row>
    <row r="23" spans="1:7" ht="15.75" customHeight="1" x14ac:dyDescent="0.2">
      <c r="A23" s="16" t="s">
        <v>26</v>
      </c>
      <c r="B23" s="10">
        <v>0</v>
      </c>
      <c r="C23" s="10">
        <v>0</v>
      </c>
      <c r="D23" s="10">
        <f>+B23+C23</f>
        <v>0</v>
      </c>
      <c r="E23" s="10">
        <v>0</v>
      </c>
      <c r="F23" s="10">
        <v>0</v>
      </c>
      <c r="G23" s="10">
        <f>D23-E23</f>
        <v>0</v>
      </c>
    </row>
    <row r="24" spans="1:7" ht="15.75" customHeight="1" x14ac:dyDescent="0.2">
      <c r="A24" s="16" t="s">
        <v>27</v>
      </c>
      <c r="B24" s="10">
        <v>0</v>
      </c>
      <c r="C24" s="10">
        <v>0</v>
      </c>
      <c r="D24" s="10">
        <f>+B24+C24</f>
        <v>0</v>
      </c>
      <c r="E24" s="10">
        <v>0</v>
      </c>
      <c r="F24" s="10">
        <v>0</v>
      </c>
      <c r="G24" s="10">
        <f>D24-E24</f>
        <v>0</v>
      </c>
    </row>
    <row r="25" spans="1:7" ht="15.75" customHeight="1" x14ac:dyDescent="0.2">
      <c r="A25" s="15" t="s">
        <v>28</v>
      </c>
      <c r="B25" s="9">
        <f>SUM(B26:B29)</f>
        <v>0</v>
      </c>
      <c r="C25" s="9">
        <f>SUM(C26:C29)</f>
        <v>0</v>
      </c>
      <c r="D25" s="9">
        <f>SUM(D26:D29)</f>
        <v>0</v>
      </c>
      <c r="E25" s="9">
        <f t="shared" ref="E25:G25" si="9">SUM(E26:E29)</f>
        <v>0</v>
      </c>
      <c r="F25" s="9">
        <f t="shared" si="9"/>
        <v>0</v>
      </c>
      <c r="G25" s="9">
        <f t="shared" si="9"/>
        <v>0</v>
      </c>
    </row>
    <row r="26" spans="1:7" ht="15.75" customHeight="1" x14ac:dyDescent="0.2">
      <c r="A26" s="16" t="s">
        <v>29</v>
      </c>
      <c r="B26" s="10">
        <v>0</v>
      </c>
      <c r="C26" s="10">
        <v>0</v>
      </c>
      <c r="D26" s="10">
        <f>+B26+C26</f>
        <v>0</v>
      </c>
      <c r="E26" s="10">
        <v>0</v>
      </c>
      <c r="F26" s="10">
        <v>0</v>
      </c>
      <c r="G26" s="10">
        <f>D26-E26</f>
        <v>0</v>
      </c>
    </row>
    <row r="27" spans="1:7" ht="15.75" customHeight="1" x14ac:dyDescent="0.2">
      <c r="A27" s="16" t="s">
        <v>30</v>
      </c>
      <c r="B27" s="10">
        <v>0</v>
      </c>
      <c r="C27" s="10">
        <v>0</v>
      </c>
      <c r="D27" s="10">
        <f t="shared" ref="D27:D29" si="10">+B27+C27</f>
        <v>0</v>
      </c>
      <c r="E27" s="10">
        <v>0</v>
      </c>
      <c r="F27" s="10">
        <v>0</v>
      </c>
      <c r="G27" s="10">
        <f t="shared" ref="G27:G29" si="11">D27-E27</f>
        <v>0</v>
      </c>
    </row>
    <row r="28" spans="1:7" ht="15.75" customHeight="1" x14ac:dyDescent="0.2">
      <c r="A28" s="16" t="s">
        <v>31</v>
      </c>
      <c r="B28" s="10">
        <v>0</v>
      </c>
      <c r="C28" s="10">
        <v>0</v>
      </c>
      <c r="D28" s="10">
        <f t="shared" si="10"/>
        <v>0</v>
      </c>
      <c r="E28" s="10">
        <v>0</v>
      </c>
      <c r="F28" s="10">
        <v>0</v>
      </c>
      <c r="G28" s="10">
        <f t="shared" si="11"/>
        <v>0</v>
      </c>
    </row>
    <row r="29" spans="1:7" ht="15.75" customHeight="1" x14ac:dyDescent="0.2">
      <c r="A29" s="16" t="s">
        <v>32</v>
      </c>
      <c r="B29" s="10">
        <v>0</v>
      </c>
      <c r="C29" s="10">
        <v>0</v>
      </c>
      <c r="D29" s="10">
        <f t="shared" si="10"/>
        <v>0</v>
      </c>
      <c r="E29" s="10">
        <v>0</v>
      </c>
      <c r="F29" s="10">
        <v>0</v>
      </c>
      <c r="G29" s="10">
        <f t="shared" si="11"/>
        <v>0</v>
      </c>
    </row>
    <row r="30" spans="1:7" ht="15.75" customHeight="1" x14ac:dyDescent="0.2">
      <c r="A30" s="15" t="s">
        <v>39</v>
      </c>
      <c r="B30" s="9">
        <f>SUM(B31)</f>
        <v>0</v>
      </c>
      <c r="C30" s="9">
        <f>SUM(C31)</f>
        <v>0</v>
      </c>
      <c r="D30" s="9">
        <f>SUM(D31)</f>
        <v>0</v>
      </c>
      <c r="E30" s="9">
        <v>0</v>
      </c>
      <c r="F30" s="9">
        <f t="shared" ref="F30:G30" si="12">SUM(F31)</f>
        <v>0</v>
      </c>
      <c r="G30" s="9">
        <f t="shared" si="12"/>
        <v>0</v>
      </c>
    </row>
    <row r="31" spans="1:7" ht="15.75" customHeight="1" x14ac:dyDescent="0.2">
      <c r="A31" s="16" t="s">
        <v>33</v>
      </c>
      <c r="B31" s="10">
        <v>0</v>
      </c>
      <c r="C31" s="10">
        <v>0</v>
      </c>
      <c r="D31" s="10">
        <f>+B31+C31</f>
        <v>0</v>
      </c>
      <c r="E31" s="10">
        <v>0</v>
      </c>
      <c r="F31" s="10">
        <v>0</v>
      </c>
      <c r="G31" s="10">
        <f>D31-E31</f>
        <v>0</v>
      </c>
    </row>
    <row r="32" spans="1:7" ht="15.75" customHeight="1" x14ac:dyDescent="0.2">
      <c r="A32" s="6" t="s">
        <v>34</v>
      </c>
      <c r="B32" s="9">
        <v>0</v>
      </c>
      <c r="C32" s="9">
        <v>0</v>
      </c>
      <c r="D32" s="10">
        <f t="shared" ref="D32:D34" si="13">+B32+C32</f>
        <v>0</v>
      </c>
      <c r="E32" s="9">
        <v>0</v>
      </c>
      <c r="F32" s="9">
        <v>0</v>
      </c>
      <c r="G32" s="10">
        <f t="shared" ref="G32:G34" si="14">D32-E32</f>
        <v>0</v>
      </c>
    </row>
    <row r="33" spans="1:7" ht="15.75" customHeight="1" x14ac:dyDescent="0.2">
      <c r="A33" s="6" t="s">
        <v>35</v>
      </c>
      <c r="B33" s="9">
        <v>0</v>
      </c>
      <c r="C33" s="9">
        <v>0</v>
      </c>
      <c r="D33" s="10">
        <f t="shared" si="13"/>
        <v>0</v>
      </c>
      <c r="E33" s="9">
        <v>0</v>
      </c>
      <c r="F33" s="9">
        <v>0</v>
      </c>
      <c r="G33" s="10">
        <f t="shared" si="14"/>
        <v>0</v>
      </c>
    </row>
    <row r="34" spans="1:7" ht="15.75" customHeight="1" x14ac:dyDescent="0.2">
      <c r="A34" s="6" t="s">
        <v>36</v>
      </c>
      <c r="B34" s="9">
        <v>0</v>
      </c>
      <c r="C34" s="9">
        <v>0</v>
      </c>
      <c r="D34" s="10">
        <f t="shared" si="13"/>
        <v>0</v>
      </c>
      <c r="E34" s="9">
        <v>0</v>
      </c>
      <c r="F34" s="9">
        <v>0</v>
      </c>
      <c r="G34" s="10">
        <f t="shared" si="14"/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37</v>
      </c>
      <c r="B36" s="12">
        <f>+B5+B32+B33+B34</f>
        <v>4843800</v>
      </c>
      <c r="C36" s="12">
        <f t="shared" ref="C36:G36" si="15">+C5+C32+C33+C34</f>
        <v>0</v>
      </c>
      <c r="D36" s="12">
        <f t="shared" si="15"/>
        <v>4843800</v>
      </c>
      <c r="E36" s="12">
        <f t="shared" si="15"/>
        <v>1798357.9</v>
      </c>
      <c r="F36" s="12">
        <f t="shared" si="15"/>
        <v>1798357.9</v>
      </c>
      <c r="G36" s="12">
        <f t="shared" si="15"/>
        <v>3045442.1</v>
      </c>
    </row>
  </sheetData>
  <sheetProtection formatCells="0" formatColumns="0" formatRows="0" autoFilter="0"/>
  <protectedRanges>
    <protectedRange sqref="A37:G65522" name="Rango1"/>
    <protectedRange sqref="A31:G31 A35:G35 B6:G6 B9:G9 B18:G18 B22:G22 B25:G25 B30:G30 A10:G17 A19:G21 A23:G24 A26:G29 B32:G34 A7:G8" name="Rango1_3"/>
    <protectedRange sqref="B4:G5" name="Rango1_2_2"/>
    <protectedRange sqref="A36:G36" name="Rango1_1_2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IMSM206</cp:lastModifiedBy>
  <cp:revision/>
  <dcterms:created xsi:type="dcterms:W3CDTF">2012-12-11T21:13:37Z</dcterms:created>
  <dcterms:modified xsi:type="dcterms:W3CDTF">2025-10-08T20:21:40Z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